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ll Watch Sites" sheetId="1" r:id="rId1"/>
    <sheet name="Broad-winged" sheetId="2" r:id="rId2"/>
    <sheet name="Lighthouse Quaker Ridge" sheetId="3" r:id="rId3"/>
  </sheets>
  <definedNames/>
  <calcPr fullCalcOnLoad="1"/>
</workbook>
</file>

<file path=xl/sharedStrings.xml><?xml version="1.0" encoding="utf-8"?>
<sst xmlns="http://schemas.openxmlformats.org/spreadsheetml/2006/main" count="133" uniqueCount="84">
  <si>
    <t>Connecticut - All Watch Sites - Fall 2021</t>
  </si>
  <si>
    <t>Watch Site</t>
  </si>
  <si>
    <t>Town</t>
  </si>
  <si>
    <t>Hours</t>
  </si>
  <si>
    <t xml:space="preserve"> Black Vulture</t>
  </si>
  <si>
    <t xml:space="preserve"> Turkey Vulture</t>
  </si>
  <si>
    <t>Osprey</t>
  </si>
  <si>
    <t>Bald Eagle</t>
  </si>
  <si>
    <t>Northern Harrier</t>
  </si>
  <si>
    <t>Sharp-shinned Hawk</t>
  </si>
  <si>
    <t>Cooper's Hawk</t>
  </si>
  <si>
    <t>Northern Goshawk</t>
  </si>
  <si>
    <t>Red-shouldered Hawk</t>
  </si>
  <si>
    <t xml:space="preserve"> Broad-winged Hawk</t>
  </si>
  <si>
    <t>Red-tailed Hawk</t>
  </si>
  <si>
    <t>Rough-legged Hawk</t>
  </si>
  <si>
    <t>Golden Eagle</t>
  </si>
  <si>
    <t>American Kestrel</t>
  </si>
  <si>
    <t>Merlin</t>
  </si>
  <si>
    <t>Perigrine Falcon</t>
  </si>
  <si>
    <t>unidentified Raptor</t>
  </si>
  <si>
    <t>TOTAL</t>
  </si>
  <si>
    <t>Booth Hill</t>
  </si>
  <si>
    <t>West Hartland</t>
  </si>
  <si>
    <t>Botsford Hill</t>
  </si>
  <si>
    <t>Bridgewater</t>
  </si>
  <si>
    <t>Chestnut Hill</t>
  </si>
  <si>
    <t>Litchfield</t>
  </si>
  <si>
    <t>Johnnycake Mt</t>
  </si>
  <si>
    <t>Burlington</t>
  </si>
  <si>
    <t>Lighthouse</t>
  </si>
  <si>
    <t>New Haven</t>
  </si>
  <si>
    <t>Maltby Lakes</t>
  </si>
  <si>
    <t>Orange</t>
  </si>
  <si>
    <t>Middle School</t>
  </si>
  <si>
    <t>Torrington</t>
  </si>
  <si>
    <t>Poquonock</t>
  </si>
  <si>
    <t>Windsor</t>
  </si>
  <si>
    <t>Quaker Ridge</t>
  </si>
  <si>
    <t>Greenwich</t>
  </si>
  <si>
    <t>BV-Black Vulture</t>
  </si>
  <si>
    <t>SS-Sharp-shinned Hawk</t>
  </si>
  <si>
    <t>BW-Broad-winged Hawk</t>
  </si>
  <si>
    <t>AK-American Kestrel</t>
  </si>
  <si>
    <t>TV-Turkey Vulture</t>
  </si>
  <si>
    <t>CH-Cooper's Hawk</t>
  </si>
  <si>
    <t>RT-Red-tailed Hawk</t>
  </si>
  <si>
    <t>ML-Merlin</t>
  </si>
  <si>
    <t>OS-Osprey</t>
  </si>
  <si>
    <t>NG-Northern Goshawk</t>
  </si>
  <si>
    <t>RL-Rough-legged Hawk</t>
  </si>
  <si>
    <t>PG-Peregrine Falcon</t>
  </si>
  <si>
    <t>BE-Bald Eagle</t>
  </si>
  <si>
    <t>RS-Red-shouldered Hawk</t>
  </si>
  <si>
    <t>GE-Golden Eagle</t>
  </si>
  <si>
    <t>uR- Unidentified Raptor</t>
  </si>
  <si>
    <t>NH-Northern Harrier</t>
  </si>
  <si>
    <t>Broad-winged Hawk Flight - Connecticut - Fall 2021</t>
  </si>
  <si>
    <t>Lookout</t>
  </si>
  <si>
    <t>thru 12</t>
  </si>
  <si>
    <t>15-17</t>
  </si>
  <si>
    <t>21-29</t>
  </si>
  <si>
    <t>Aug</t>
  </si>
  <si>
    <t>Sept</t>
  </si>
  <si>
    <t>Oct</t>
  </si>
  <si>
    <t>Nov</t>
  </si>
  <si>
    <t>Lighthouse Park</t>
  </si>
  <si>
    <t>Poquonnock</t>
  </si>
  <si>
    <t>Lighthouse Point, New Haven - Fall 2021</t>
  </si>
  <si>
    <t>Black Vulture</t>
  </si>
  <si>
    <t>Turkey Vulture</t>
  </si>
  <si>
    <t>Broad-winged Hawk</t>
  </si>
  <si>
    <t>Peregrine</t>
  </si>
  <si>
    <t>Unidentified Raptor</t>
  </si>
  <si>
    <t>Mississippi Kite</t>
  </si>
  <si>
    <t>Short-eared Owl</t>
  </si>
  <si>
    <t>Swainson's Hawk</t>
  </si>
  <si>
    <t>September</t>
  </si>
  <si>
    <t>October</t>
  </si>
  <si>
    <t>November</t>
  </si>
  <si>
    <t>December</t>
  </si>
  <si>
    <t>Quaker Ridge, Greenwich - Fall 2021</t>
  </si>
  <si>
    <t xml:space="preserve">  </t>
  </si>
  <si>
    <t>August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</si>
</sst>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Roboto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/>
    </xf>
    <xf numFmtId="0" fontId="3" fillId="2" borderId="1" xfId="0" applyFont="1" applyBorder="1" applyAlignment="1">
      <alignment/>
    </xf>
    <xf numFmtId="0" fontId="3" fillId="2" borderId="2" xfId="0" applyFont="1" applyBorder="1" applyAlignment="1">
      <alignment/>
    </xf>
    <xf numFmtId="0" fontId="3" fillId="2" borderId="2" xfId="0" applyFont="1" applyBorder="1" applyAlignment="1">
      <alignment textRotation="45"/>
    </xf>
    <xf numFmtId="0" fontId="3" fillId="2" borderId="3" xfId="0" applyFont="1" applyBorder="1" applyAlignment="1">
      <alignment textRotation="45"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0" fontId="4" fillId="0" borderId="6" xfId="0" applyFont="1" applyBorder="1" applyAlignment="1">
      <alignment/>
    </xf>
    <xf numFmtId="0" fontId="4" fillId="3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3" borderId="7" xfId="0" applyFont="1" applyBorder="1" applyAlignment="1">
      <alignment/>
    </xf>
    <xf numFmtId="0" fontId="4" fillId="3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3" borderId="5" xfId="0" applyFont="1" applyBorder="1" applyAlignment="1">
      <alignment/>
    </xf>
    <xf numFmtId="0" fontId="4" fillId="3" borderId="0" xfId="0" applyFont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3" borderId="5" xfId="0" applyFont="1" applyBorder="1" applyAlignment="1">
      <alignment/>
    </xf>
    <xf numFmtId="0" fontId="3" fillId="3" borderId="0" xfId="0" applyFont="1" applyAlignment="1">
      <alignment/>
    </xf>
    <xf numFmtId="0" fontId="3" fillId="0" borderId="6" xfId="0" applyFont="1" applyBorder="1" applyAlignment="1">
      <alignment/>
    </xf>
    <xf numFmtId="0" fontId="5" fillId="0" borderId="0" xfId="0" applyFont="1"/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3" fillId="2" borderId="8" xfId="0" applyFont="1" applyBorder="1" applyAlignment="1">
      <alignment/>
    </xf>
    <xf numFmtId="0" fontId="3" fillId="2" borderId="9" xfId="0" applyFont="1" applyBorder="1" applyAlignment="1">
      <alignment horizontal="right"/>
    </xf>
    <xf numFmtId="0" fontId="3" fillId="2" borderId="9" xfId="0" applyFont="1" applyBorder="1" applyAlignment="1">
      <alignment horizontal="right"/>
    </xf>
    <xf numFmtId="0" fontId="3" fillId="2" borderId="10" xfId="0" applyFont="1" applyBorder="1" applyAlignment="1">
      <alignment/>
    </xf>
    <xf numFmtId="0" fontId="3" fillId="2" borderId="7" xfId="0" applyFont="1" applyBorder="1" applyAlignment="1">
      <alignment horizontal="center"/>
    </xf>
    <xf numFmtId="0" fontId="3" fillId="2" borderId="1" xfId="0" applyFont="1" applyBorder="1" applyAlignment="1">
      <alignment horizontal="right"/>
    </xf>
    <xf numFmtId="0" fontId="3" fillId="2" borderId="3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2" borderId="0" xfId="0" applyFont="1" applyAlignment="1">
      <alignment/>
    </xf>
    <xf numFmtId="0" fontId="5" fillId="2" borderId="4" xfId="0" applyFont="1" applyBorder="1"/>
    <xf numFmtId="0" fontId="3" fillId="2" borderId="4" xfId="0" applyFont="1" applyBorder="1" applyAlignment="1">
      <alignment/>
    </xf>
    <xf numFmtId="0" fontId="3" fillId="2" borderId="4" xfId="0" applyFont="1" applyBorder="1" applyAlignment="1">
      <alignment textRotation="45"/>
    </xf>
    <xf numFmtId="0" fontId="3" fillId="2" borderId="7" xfId="0" applyFont="1" applyBorder="1" applyAlignment="1">
      <alignment textRotation="45"/>
    </xf>
    <xf numFmtId="0" fontId="3" fillId="2" borderId="3" xfId="0" applyFont="1" applyBorder="1" applyAlignment="1">
      <alignment textRotation="45"/>
    </xf>
    <xf numFmtId="0" fontId="3" fillId="2" borderId="2" xfId="0" applyFont="1" applyBorder="1" applyAlignment="1">
      <alignment horizontal="left" textRotation="45"/>
    </xf>
    <xf numFmtId="0" fontId="3" fillId="2" borderId="3" xfId="0" applyFont="1" applyBorder="1" applyAlignment="1">
      <alignment horizontal="left" textRotation="45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2" borderId="9" xfId="0" applyFont="1" applyBorder="1" applyAlignment="1">
      <alignment/>
    </xf>
    <xf numFmtId="0" fontId="3" fillId="2" borderId="9" xfId="0" applyFont="1" applyBorder="1" applyAlignment="1">
      <alignment/>
    </xf>
    <xf numFmtId="0" fontId="5" fillId="2" borderId="0" xfId="0" applyFont="1"/>
    <xf numFmtId="0" fontId="3" fillId="2" borderId="1" xfId="0" applyFont="1" applyBorder="1" applyAlignment="1">
      <alignment textRotation="45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none"/>
      </fill>
      <border/>
    </dxf>
    <dxf>
      <fill>
        <patternFill patternType="none"/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8E3"/>
          <bgColor rgb="FFFEF8E3"/>
        </patternFill>
      </fill>
    </dxf>
  </dxfs>
  <tableStyles count="3">
    <tableStyle name="All Watch Sites-style" pivot="0" count="3">
      <tableStyleElement type="headerRow" dxfId="2"/>
      <tableStyleElement type="firstRowStripe" dxfId="3"/>
      <tableStyleElement type="secondRowStripe" dxfId="4"/>
    </tableStyle>
    <tableStyle name="Broad-winged-style" pivot="0" count="3">
      <tableStyleElement type="headerRow" dxfId="2"/>
      <tableStyleElement type="firstRowStripe" dxfId="3"/>
      <tableStyleElement type="secondRowStripe" dxfId="4"/>
    </tableStyle>
    <tableStyle name="Lighthouse Quaker Ridge-style" pivot="0" count="3">
      <tableStyleElement type="headerRow" dxfId="2"/>
      <tableStyleElement type="firstRowStripe" dxfId="3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3:U15" totalsRowShown="0">
  <tableColumns count="21">
    <tableColumn id="1" name="Watch Site"/>
    <tableColumn id="2" name="Town"/>
    <tableColumn id="3" name="Hours"/>
    <tableColumn id="4" name=" Black Vulture"/>
    <tableColumn id="5" name=" Turkey Vulture"/>
    <tableColumn id="6" name="Osprey"/>
    <tableColumn id="7" name="Bald Eagle"/>
    <tableColumn id="8" name="Northern Harrier"/>
    <tableColumn id="9" name="Sharp-shinned Hawk"/>
    <tableColumn id="10" name="Cooper's Hawk"/>
    <tableColumn id="11" name="Northern Goshawk"/>
    <tableColumn id="12" name="Red-shouldered Hawk"/>
    <tableColumn id="13" name=" Broad-winged Hawk"/>
    <tableColumn id="14" name="Red-tailed Hawk"/>
    <tableColumn id="15" name="Rough-legged Hawk"/>
    <tableColumn id="16" name="Golden Eagle"/>
    <tableColumn id="17" name="American Kestrel"/>
    <tableColumn id="18" name="Merlin"/>
    <tableColumn id="19" name="Perigrine Falcon"/>
    <tableColumn id="20" name="unidentified Raptor"/>
    <tableColumn id="21" name="TOTAL"/>
  </tableColumns>
  <tableStyleInfo name="All Watch Site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4:N15" headerRowCount="0" totalsRowShown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Broad-winged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:W22" headerRowCount="0" totalsRowShown="0">
  <tableColumns count="2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</tableColumns>
  <tableStyleInfo name="Lighthouse Quaker Ridge-style" showFirstColumn="1" showLastColumn="1" showRowStripes="1" showColumnStripes="0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U20"/>
  <sheetViews>
    <sheetView showGridLines="0" tabSelected="1" workbookViewId="0" topLeftCell="A1"/>
  </sheetViews>
  <sheetFormatPr defaultColWidth="14.421875" defaultRowHeight="15" customHeight="1"/>
  <cols>
    <col min="1" max="1" width="17.8515625" style="0" customWidth="1"/>
    <col min="2" max="2" width="15.57421875" style="0" customWidth="1"/>
    <col min="3" max="20" width="7.28125" style="0" customWidth="1"/>
    <col min="21" max="21" width="14.421875" style="0" customWidth="1"/>
  </cols>
  <sheetData>
    <row r="1" spans="1:21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</row>
    <row r="2" spans="1:2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7" t="s">
        <v>21</v>
      </c>
    </row>
    <row r="4" spans="1:21" ht="9" customHeight="1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1" ht="13.5" customHeight="1">
      <c r="A5" s="13" t="s">
        <v>22</v>
      </c>
      <c r="B5" s="14" t="s">
        <v>23</v>
      </c>
      <c r="C5" s="15">
        <v>11</v>
      </c>
      <c r="D5" s="16">
        <v>0</v>
      </c>
      <c r="E5" s="16">
        <v>11</v>
      </c>
      <c r="F5" s="17">
        <v>2</v>
      </c>
      <c r="G5" s="16">
        <v>3</v>
      </c>
      <c r="H5" s="16">
        <v>1</v>
      </c>
      <c r="I5" s="16">
        <v>1</v>
      </c>
      <c r="J5" s="16">
        <v>1</v>
      </c>
      <c r="K5" s="16">
        <v>0</v>
      </c>
      <c r="L5" s="16">
        <v>2</v>
      </c>
      <c r="M5" s="16">
        <v>212</v>
      </c>
      <c r="N5" s="16">
        <v>4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8">
        <v>237</v>
      </c>
    </row>
    <row r="6" spans="1:21" ht="13.5" customHeight="1">
      <c r="A6" s="16" t="s">
        <v>24</v>
      </c>
      <c r="B6" s="14" t="s">
        <v>25</v>
      </c>
      <c r="C6" s="19">
        <v>54</v>
      </c>
      <c r="D6" s="17">
        <v>0</v>
      </c>
      <c r="E6" s="16">
        <v>0</v>
      </c>
      <c r="F6" s="17">
        <v>16</v>
      </c>
      <c r="G6" s="17">
        <v>17</v>
      </c>
      <c r="H6" s="17">
        <v>2</v>
      </c>
      <c r="I6" s="17">
        <v>30</v>
      </c>
      <c r="J6" s="17">
        <v>7</v>
      </c>
      <c r="K6" s="17">
        <v>0</v>
      </c>
      <c r="L6" s="17">
        <v>0</v>
      </c>
      <c r="M6" s="17">
        <v>645</v>
      </c>
      <c r="N6" s="16">
        <v>0</v>
      </c>
      <c r="O6" s="16">
        <v>0</v>
      </c>
      <c r="P6" s="16">
        <v>0</v>
      </c>
      <c r="Q6" s="16">
        <v>6</v>
      </c>
      <c r="R6" s="16">
        <v>2</v>
      </c>
      <c r="S6" s="16">
        <v>1</v>
      </c>
      <c r="T6" s="16">
        <v>18</v>
      </c>
      <c r="U6" s="18">
        <v>744</v>
      </c>
    </row>
    <row r="7" spans="1:21" ht="13.5" customHeight="1">
      <c r="A7" s="16" t="s">
        <v>26</v>
      </c>
      <c r="B7" s="14" t="s">
        <v>27</v>
      </c>
      <c r="C7" s="19">
        <v>57</v>
      </c>
      <c r="D7" s="17">
        <v>0</v>
      </c>
      <c r="E7" s="16">
        <v>0</v>
      </c>
      <c r="F7" s="17">
        <v>15</v>
      </c>
      <c r="G7" s="17">
        <v>32</v>
      </c>
      <c r="H7" s="17">
        <v>4</v>
      </c>
      <c r="I7" s="17">
        <v>35</v>
      </c>
      <c r="J7" s="17">
        <v>11</v>
      </c>
      <c r="K7" s="17">
        <v>0</v>
      </c>
      <c r="L7" s="17">
        <v>0</v>
      </c>
      <c r="M7" s="17">
        <v>2343</v>
      </c>
      <c r="N7" s="16">
        <v>0</v>
      </c>
      <c r="O7" s="16">
        <v>0</v>
      </c>
      <c r="P7" s="16">
        <v>0</v>
      </c>
      <c r="Q7" s="16">
        <v>12</v>
      </c>
      <c r="R7" s="16">
        <v>1</v>
      </c>
      <c r="S7" s="16">
        <v>2</v>
      </c>
      <c r="T7" s="16">
        <v>11</v>
      </c>
      <c r="U7" s="18">
        <v>2466</v>
      </c>
    </row>
    <row r="8" spans="1:21" ht="13.5" customHeight="1">
      <c r="A8" s="16" t="s">
        <v>28</v>
      </c>
      <c r="B8" s="14" t="s">
        <v>29</v>
      </c>
      <c r="C8" s="19">
        <v>8</v>
      </c>
      <c r="D8" s="17">
        <v>3</v>
      </c>
      <c r="E8" s="16">
        <v>16</v>
      </c>
      <c r="F8" s="17">
        <v>7</v>
      </c>
      <c r="G8" s="17">
        <v>10</v>
      </c>
      <c r="H8" s="17">
        <v>1</v>
      </c>
      <c r="I8" s="17">
        <v>0</v>
      </c>
      <c r="J8" s="17">
        <v>1</v>
      </c>
      <c r="K8" s="17">
        <v>0</v>
      </c>
      <c r="L8" s="17">
        <v>2</v>
      </c>
      <c r="M8" s="17">
        <v>39</v>
      </c>
      <c r="N8" s="16">
        <v>5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14</v>
      </c>
      <c r="U8" s="18">
        <v>98</v>
      </c>
    </row>
    <row r="9" spans="1:21" ht="13.5" customHeight="1">
      <c r="A9" s="16" t="s">
        <v>30</v>
      </c>
      <c r="B9" s="14" t="s">
        <v>31</v>
      </c>
      <c r="C9" s="19">
        <v>586</v>
      </c>
      <c r="D9" s="17">
        <v>16</v>
      </c>
      <c r="E9" s="16">
        <v>360</v>
      </c>
      <c r="F9" s="17">
        <v>1148</v>
      </c>
      <c r="G9" s="17">
        <v>323</v>
      </c>
      <c r="H9" s="17">
        <v>263</v>
      </c>
      <c r="I9" s="17">
        <v>1250</v>
      </c>
      <c r="J9" s="17">
        <v>1007</v>
      </c>
      <c r="K9" s="17">
        <v>0</v>
      </c>
      <c r="L9" s="17">
        <v>130</v>
      </c>
      <c r="M9" s="17">
        <v>5378</v>
      </c>
      <c r="N9" s="16">
        <v>239</v>
      </c>
      <c r="O9" s="16">
        <v>0</v>
      </c>
      <c r="P9" s="16">
        <v>6</v>
      </c>
      <c r="Q9" s="16">
        <v>1180</v>
      </c>
      <c r="R9" s="16">
        <v>253</v>
      </c>
      <c r="S9" s="16">
        <v>129</v>
      </c>
      <c r="T9" s="16">
        <v>234</v>
      </c>
      <c r="U9" s="18">
        <v>11916</v>
      </c>
    </row>
    <row r="10" spans="1:21" ht="13.5" customHeight="1">
      <c r="A10" s="16" t="s">
        <v>32</v>
      </c>
      <c r="B10" s="14" t="s">
        <v>33</v>
      </c>
      <c r="C10" s="19">
        <v>11</v>
      </c>
      <c r="D10" s="17">
        <v>0</v>
      </c>
      <c r="E10" s="16">
        <v>0</v>
      </c>
      <c r="F10" s="17">
        <v>6</v>
      </c>
      <c r="G10" s="17">
        <v>3</v>
      </c>
      <c r="H10" s="17">
        <v>1</v>
      </c>
      <c r="I10" s="17">
        <v>8</v>
      </c>
      <c r="J10" s="17">
        <v>4</v>
      </c>
      <c r="K10" s="17">
        <v>0</v>
      </c>
      <c r="L10" s="17">
        <v>3</v>
      </c>
      <c r="M10" s="17">
        <v>58</v>
      </c>
      <c r="N10" s="16">
        <v>2</v>
      </c>
      <c r="O10" s="16">
        <v>0</v>
      </c>
      <c r="P10" s="16">
        <v>0</v>
      </c>
      <c r="Q10" s="16">
        <v>2</v>
      </c>
      <c r="R10" s="16">
        <v>1</v>
      </c>
      <c r="S10" s="16">
        <v>2</v>
      </c>
      <c r="T10" s="16">
        <v>5</v>
      </c>
      <c r="U10" s="18">
        <v>95</v>
      </c>
    </row>
    <row r="11" spans="1:21" ht="13.5" customHeight="1">
      <c r="A11" s="16" t="s">
        <v>34</v>
      </c>
      <c r="B11" s="14" t="s">
        <v>35</v>
      </c>
      <c r="C11" s="19">
        <v>16</v>
      </c>
      <c r="D11" s="17">
        <v>0</v>
      </c>
      <c r="E11" s="16">
        <v>1</v>
      </c>
      <c r="F11" s="17">
        <v>1</v>
      </c>
      <c r="G11" s="17">
        <v>2</v>
      </c>
      <c r="H11" s="17">
        <v>2</v>
      </c>
      <c r="I11" s="17">
        <v>0</v>
      </c>
      <c r="J11" s="17">
        <v>2</v>
      </c>
      <c r="K11" s="17">
        <v>0</v>
      </c>
      <c r="L11" s="17">
        <v>0</v>
      </c>
      <c r="M11" s="17">
        <v>50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6</v>
      </c>
      <c r="U11" s="18">
        <v>64</v>
      </c>
    </row>
    <row r="12" spans="1:21" ht="13.5" customHeight="1">
      <c r="A12" s="16" t="s">
        <v>36</v>
      </c>
      <c r="B12" s="14" t="s">
        <v>37</v>
      </c>
      <c r="C12" s="19">
        <v>168</v>
      </c>
      <c r="D12" s="17">
        <v>9</v>
      </c>
      <c r="E12" s="16">
        <v>38</v>
      </c>
      <c r="F12" s="17">
        <v>13</v>
      </c>
      <c r="G12" s="17">
        <v>7</v>
      </c>
      <c r="H12" s="17">
        <v>2</v>
      </c>
      <c r="I12" s="17">
        <v>6</v>
      </c>
      <c r="J12" s="17">
        <v>3</v>
      </c>
      <c r="K12" s="17">
        <v>0</v>
      </c>
      <c r="L12" s="17">
        <v>2</v>
      </c>
      <c r="M12" s="17">
        <v>108</v>
      </c>
      <c r="N12" s="16">
        <v>8</v>
      </c>
      <c r="O12" s="16">
        <v>0</v>
      </c>
      <c r="P12" s="16">
        <v>1</v>
      </c>
      <c r="Q12" s="16">
        <v>5</v>
      </c>
      <c r="R12" s="16">
        <v>6</v>
      </c>
      <c r="S12" s="16">
        <v>2</v>
      </c>
      <c r="T12" s="16">
        <v>14</v>
      </c>
      <c r="U12" s="18">
        <v>224</v>
      </c>
    </row>
    <row r="13" spans="1:21" ht="13.5" customHeight="1">
      <c r="A13" s="16" t="s">
        <v>38</v>
      </c>
      <c r="B13" s="20" t="s">
        <v>39</v>
      </c>
      <c r="C13" s="21">
        <v>689</v>
      </c>
      <c r="D13" s="22">
        <v>78</v>
      </c>
      <c r="E13" s="23">
        <v>1868</v>
      </c>
      <c r="F13" s="22">
        <v>358</v>
      </c>
      <c r="G13" s="22">
        <v>231</v>
      </c>
      <c r="H13" s="22">
        <v>104</v>
      </c>
      <c r="I13" s="22">
        <v>1721</v>
      </c>
      <c r="J13" s="22">
        <v>422</v>
      </c>
      <c r="K13" s="22">
        <v>0</v>
      </c>
      <c r="L13" s="22">
        <v>635</v>
      </c>
      <c r="M13" s="22">
        <v>1562</v>
      </c>
      <c r="N13" s="23">
        <v>124</v>
      </c>
      <c r="O13" s="23">
        <v>0</v>
      </c>
      <c r="P13" s="23">
        <v>13</v>
      </c>
      <c r="Q13" s="23">
        <v>483</v>
      </c>
      <c r="R13" s="23">
        <v>89</v>
      </c>
      <c r="S13" s="23">
        <v>33</v>
      </c>
      <c r="T13" s="23">
        <v>11</v>
      </c>
      <c r="U13" s="24">
        <v>7732</v>
      </c>
    </row>
    <row r="14" spans="1:21" ht="9" customHeight="1">
      <c r="A14" s="11"/>
      <c r="B14" s="10"/>
      <c r="C14" s="25"/>
      <c r="D14" s="26"/>
      <c r="E14" s="11"/>
      <c r="F14" s="26"/>
      <c r="G14" s="26"/>
      <c r="H14" s="26"/>
      <c r="I14" s="26"/>
      <c r="J14" s="26"/>
      <c r="K14" s="26"/>
      <c r="L14" s="26"/>
      <c r="M14" s="26"/>
      <c r="N14" s="11"/>
      <c r="O14" s="11"/>
      <c r="P14" s="11"/>
      <c r="Q14" s="11"/>
      <c r="R14" s="11"/>
      <c r="S14" s="11"/>
      <c r="T14" s="11"/>
      <c r="U14" s="12"/>
    </row>
    <row r="15" spans="1:21" ht="16.5" customHeight="1">
      <c r="A15" s="27" t="s">
        <v>21</v>
      </c>
      <c r="B15" s="28"/>
      <c r="C15" s="29">
        <v>1600</v>
      </c>
      <c r="D15" s="30">
        <v>106</v>
      </c>
      <c r="E15" s="27">
        <v>2294</v>
      </c>
      <c r="F15" s="30">
        <v>1566</v>
      </c>
      <c r="G15" s="30">
        <v>628</v>
      </c>
      <c r="H15" s="30">
        <v>380</v>
      </c>
      <c r="I15" s="30">
        <v>3051</v>
      </c>
      <c r="J15" s="30">
        <v>1458</v>
      </c>
      <c r="K15" s="30">
        <v>0</v>
      </c>
      <c r="L15" s="30">
        <v>774</v>
      </c>
      <c r="M15" s="30">
        <v>10395</v>
      </c>
      <c r="N15" s="27">
        <v>382</v>
      </c>
      <c r="O15" s="27">
        <v>0</v>
      </c>
      <c r="P15" s="27">
        <v>20</v>
      </c>
      <c r="Q15" s="27">
        <v>1688</v>
      </c>
      <c r="R15" s="27">
        <v>352</v>
      </c>
      <c r="S15" s="27">
        <v>169</v>
      </c>
      <c r="T15" s="27">
        <v>313</v>
      </c>
      <c r="U15" s="31">
        <v>23576</v>
      </c>
    </row>
    <row r="16" spans="1:21" ht="15" hidden="1">
      <c r="A16" s="32"/>
      <c r="B16" s="33" t="s">
        <v>40</v>
      </c>
      <c r="C16" s="32"/>
      <c r="D16" s="34" t="s">
        <v>41</v>
      </c>
      <c r="E16" s="34"/>
      <c r="F16" s="34"/>
      <c r="G16" s="34"/>
      <c r="H16" s="34"/>
      <c r="I16" s="34"/>
      <c r="J16" s="34" t="s">
        <v>42</v>
      </c>
      <c r="K16" s="34"/>
      <c r="L16" s="34"/>
      <c r="M16" s="34"/>
      <c r="N16" s="34"/>
      <c r="O16" s="34" t="s">
        <v>43</v>
      </c>
      <c r="P16" s="34"/>
      <c r="Q16" s="34"/>
      <c r="R16" s="35"/>
      <c r="S16" s="34"/>
      <c r="T16" s="34"/>
      <c r="U16" s="34"/>
    </row>
    <row r="17" spans="1:21" ht="15" hidden="1">
      <c r="A17" s="32"/>
      <c r="B17" s="33" t="s">
        <v>44</v>
      </c>
      <c r="C17" s="32"/>
      <c r="D17" s="34" t="s">
        <v>45</v>
      </c>
      <c r="E17" s="34"/>
      <c r="F17" s="34"/>
      <c r="G17" s="34"/>
      <c r="H17" s="34"/>
      <c r="I17" s="34"/>
      <c r="J17" s="34" t="s">
        <v>46</v>
      </c>
      <c r="K17" s="34"/>
      <c r="L17" s="34"/>
      <c r="M17" s="34"/>
      <c r="N17" s="34"/>
      <c r="O17" s="34" t="s">
        <v>47</v>
      </c>
      <c r="P17" s="34"/>
      <c r="Q17" s="34"/>
      <c r="R17" s="35"/>
      <c r="S17" s="34"/>
      <c r="T17" s="34"/>
      <c r="U17" s="34"/>
    </row>
    <row r="18" spans="1:21" ht="15" hidden="1">
      <c r="A18" s="32"/>
      <c r="B18" s="33" t="s">
        <v>48</v>
      </c>
      <c r="C18" s="32"/>
      <c r="D18" s="34" t="s">
        <v>49</v>
      </c>
      <c r="E18" s="34"/>
      <c r="F18" s="34"/>
      <c r="G18" s="34"/>
      <c r="H18" s="34"/>
      <c r="I18" s="34"/>
      <c r="J18" s="34" t="s">
        <v>50</v>
      </c>
      <c r="K18" s="34"/>
      <c r="L18" s="34"/>
      <c r="M18" s="34"/>
      <c r="N18" s="34"/>
      <c r="O18" s="34" t="s">
        <v>51</v>
      </c>
      <c r="P18" s="34"/>
      <c r="Q18" s="34"/>
      <c r="R18" s="35"/>
      <c r="S18" s="34"/>
      <c r="T18" s="34"/>
      <c r="U18" s="34"/>
    </row>
    <row r="19" spans="1:21" ht="15" hidden="1">
      <c r="A19" s="32"/>
      <c r="B19" s="33" t="s">
        <v>52</v>
      </c>
      <c r="C19" s="32"/>
      <c r="D19" s="34" t="s">
        <v>53</v>
      </c>
      <c r="E19" s="34"/>
      <c r="F19" s="34"/>
      <c r="G19" s="34"/>
      <c r="H19" s="34"/>
      <c r="I19" s="34"/>
      <c r="J19" s="34" t="s">
        <v>54</v>
      </c>
      <c r="K19" s="34"/>
      <c r="L19" s="34"/>
      <c r="M19" s="34"/>
      <c r="N19" s="34"/>
      <c r="O19" s="34" t="s">
        <v>55</v>
      </c>
      <c r="P19" s="34"/>
      <c r="Q19" s="34"/>
      <c r="R19" s="35"/>
      <c r="S19" s="34"/>
      <c r="T19" s="34"/>
      <c r="U19" s="34"/>
    </row>
    <row r="20" spans="1:21" ht="15" hidden="1">
      <c r="A20" s="32"/>
      <c r="B20" s="36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4"/>
      <c r="T20" s="34"/>
      <c r="U20" s="34"/>
    </row>
  </sheetData>
  <conditionalFormatting sqref="E1:E15">
    <cfRule type="notContainsBlanks" priority="1" dxfId="0">
      <formula>LEN(TRIM(E1))&gt;0</formula>
    </cfRule>
  </conditionalFormatting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N15"/>
  <sheetViews>
    <sheetView showGridLines="0" workbookViewId="0" topLeftCell="A1"/>
  </sheetViews>
  <sheetFormatPr defaultColWidth="14.421875" defaultRowHeight="15" customHeight="1"/>
  <cols>
    <col min="1" max="1" width="19.57421875" style="0" customWidth="1"/>
    <col min="2" max="2" width="7.28125" style="0" customWidth="1"/>
    <col min="3" max="3" width="9.28125" style="0" customWidth="1"/>
    <col min="4" max="13" width="7.28125" style="0" customWidth="1"/>
    <col min="14" max="14" width="9.00390625" style="0" customWidth="1"/>
  </cols>
  <sheetData>
    <row r="1" spans="1:14" ht="12" customHeight="1">
      <c r="A1" s="1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39" t="s">
        <v>58</v>
      </c>
      <c r="B3" s="40"/>
      <c r="C3" s="41" t="s">
        <v>59</v>
      </c>
      <c r="D3" s="41">
        <v>13</v>
      </c>
      <c r="E3" s="41">
        <v>14</v>
      </c>
      <c r="F3" s="41" t="s">
        <v>60</v>
      </c>
      <c r="G3" s="41">
        <v>18</v>
      </c>
      <c r="H3" s="41">
        <v>19</v>
      </c>
      <c r="I3" s="41">
        <v>20</v>
      </c>
      <c r="J3" s="41" t="s">
        <v>61</v>
      </c>
      <c r="K3" s="41">
        <v>30</v>
      </c>
      <c r="L3" s="40"/>
      <c r="M3" s="40"/>
      <c r="N3" s="42"/>
    </row>
    <row r="4" spans="1:14" ht="15" customHeight="1">
      <c r="A4" s="43"/>
      <c r="B4" s="44" t="s">
        <v>62</v>
      </c>
      <c r="C4" s="44" t="s">
        <v>63</v>
      </c>
      <c r="D4" s="44"/>
      <c r="E4" s="44"/>
      <c r="F4" s="44"/>
      <c r="G4" s="44"/>
      <c r="H4" s="44"/>
      <c r="I4" s="44"/>
      <c r="J4" s="44"/>
      <c r="K4" s="44"/>
      <c r="L4" s="44" t="s">
        <v>64</v>
      </c>
      <c r="M4" s="44" t="s">
        <v>65</v>
      </c>
      <c r="N4" s="45" t="s">
        <v>21</v>
      </c>
    </row>
    <row r="5" spans="1:14" ht="15" customHeight="1">
      <c r="A5" s="15" t="s">
        <v>22</v>
      </c>
      <c r="B5" s="11"/>
      <c r="C5" s="16">
        <v>0</v>
      </c>
      <c r="D5" s="16">
        <v>82</v>
      </c>
      <c r="E5" s="11"/>
      <c r="F5" s="11"/>
      <c r="G5" s="16">
        <v>130</v>
      </c>
      <c r="H5" s="11"/>
      <c r="I5" s="11"/>
      <c r="J5" s="11"/>
      <c r="K5" s="11"/>
      <c r="L5" s="11"/>
      <c r="M5" s="11"/>
      <c r="N5" s="18">
        <v>212</v>
      </c>
    </row>
    <row r="6" spans="1:14" ht="15" customHeight="1">
      <c r="A6" s="15" t="s">
        <v>24</v>
      </c>
      <c r="B6" s="11"/>
      <c r="C6" s="16">
        <v>16</v>
      </c>
      <c r="D6" s="16">
        <v>47</v>
      </c>
      <c r="E6" s="16">
        <v>172</v>
      </c>
      <c r="F6" s="16">
        <v>37</v>
      </c>
      <c r="G6" s="16">
        <v>47</v>
      </c>
      <c r="H6" s="16">
        <v>197</v>
      </c>
      <c r="I6" s="16">
        <v>99</v>
      </c>
      <c r="J6" s="16">
        <v>30</v>
      </c>
      <c r="K6" s="11"/>
      <c r="L6" s="11"/>
      <c r="M6" s="11"/>
      <c r="N6" s="18">
        <v>645</v>
      </c>
    </row>
    <row r="7" spans="1:14" ht="15" customHeight="1">
      <c r="A7" s="15" t="s">
        <v>26</v>
      </c>
      <c r="B7" s="11"/>
      <c r="C7" s="16">
        <v>28</v>
      </c>
      <c r="D7" s="16">
        <v>942</v>
      </c>
      <c r="E7" s="16">
        <v>113</v>
      </c>
      <c r="F7" s="16">
        <v>127</v>
      </c>
      <c r="G7" s="16">
        <v>706</v>
      </c>
      <c r="H7" s="16">
        <v>416</v>
      </c>
      <c r="I7" s="16">
        <v>10</v>
      </c>
      <c r="J7" s="16">
        <v>1</v>
      </c>
      <c r="K7" s="11"/>
      <c r="L7" s="11"/>
      <c r="M7" s="16">
        <v>0</v>
      </c>
      <c r="N7" s="18">
        <v>2343</v>
      </c>
    </row>
    <row r="8" spans="1:14" ht="15" customHeight="1">
      <c r="A8" s="15" t="s">
        <v>28</v>
      </c>
      <c r="B8" s="11"/>
      <c r="C8" s="16">
        <v>0</v>
      </c>
      <c r="D8" s="11"/>
      <c r="E8" s="16">
        <v>39</v>
      </c>
      <c r="F8" s="16">
        <v>0</v>
      </c>
      <c r="G8" s="11"/>
      <c r="H8" s="11"/>
      <c r="I8" s="11"/>
      <c r="J8" s="11"/>
      <c r="K8" s="11"/>
      <c r="L8" s="11"/>
      <c r="M8" s="11"/>
      <c r="N8" s="18">
        <v>39</v>
      </c>
    </row>
    <row r="9" spans="1:14" ht="15" customHeight="1">
      <c r="A9" s="15" t="s">
        <v>66</v>
      </c>
      <c r="B9" s="16">
        <v>12</v>
      </c>
      <c r="C9" s="16">
        <v>6</v>
      </c>
      <c r="D9" s="16">
        <v>0</v>
      </c>
      <c r="E9" s="16">
        <v>0</v>
      </c>
      <c r="F9" s="16">
        <v>1</v>
      </c>
      <c r="G9" s="16">
        <v>2</v>
      </c>
      <c r="H9" s="16">
        <v>31</v>
      </c>
      <c r="I9" s="16">
        <v>0</v>
      </c>
      <c r="J9" s="16">
        <v>53</v>
      </c>
      <c r="K9" s="16">
        <v>4996</v>
      </c>
      <c r="L9" s="16">
        <v>274</v>
      </c>
      <c r="M9" s="16">
        <v>2</v>
      </c>
      <c r="N9" s="18">
        <v>5378</v>
      </c>
    </row>
    <row r="10" spans="1:14" ht="15" customHeight="1">
      <c r="A10" s="15" t="s">
        <v>32</v>
      </c>
      <c r="B10" s="11"/>
      <c r="C10" s="16">
        <v>3</v>
      </c>
      <c r="D10" s="16">
        <v>30</v>
      </c>
      <c r="E10" s="11"/>
      <c r="F10" s="11"/>
      <c r="G10" s="16">
        <v>2</v>
      </c>
      <c r="H10" s="11"/>
      <c r="I10" s="11"/>
      <c r="J10" s="16">
        <v>23</v>
      </c>
      <c r="K10" s="11"/>
      <c r="L10" s="11"/>
      <c r="M10" s="11"/>
      <c r="N10" s="18">
        <v>58</v>
      </c>
    </row>
    <row r="11" spans="1:14" ht="15" customHeight="1">
      <c r="A11" s="15" t="s">
        <v>34</v>
      </c>
      <c r="B11" s="11"/>
      <c r="C11" s="16">
        <v>17</v>
      </c>
      <c r="D11" s="11"/>
      <c r="E11" s="16">
        <v>33</v>
      </c>
      <c r="F11" s="16">
        <v>0</v>
      </c>
      <c r="G11" s="11"/>
      <c r="H11" s="11"/>
      <c r="I11" s="11"/>
      <c r="J11" s="11"/>
      <c r="K11" s="11"/>
      <c r="L11" s="11"/>
      <c r="M11" s="11"/>
      <c r="N11" s="18">
        <v>50</v>
      </c>
    </row>
    <row r="12" spans="1:14" ht="15" customHeight="1">
      <c r="A12" s="15" t="s">
        <v>67</v>
      </c>
      <c r="B12" s="16">
        <v>4</v>
      </c>
      <c r="C12" s="16">
        <v>3</v>
      </c>
      <c r="D12" s="11"/>
      <c r="E12" s="16">
        <v>63</v>
      </c>
      <c r="F12" s="16">
        <v>1</v>
      </c>
      <c r="G12" s="16">
        <v>7</v>
      </c>
      <c r="H12" s="16">
        <v>6</v>
      </c>
      <c r="I12" s="16">
        <v>8</v>
      </c>
      <c r="J12" s="16">
        <v>14</v>
      </c>
      <c r="K12" s="16">
        <v>1</v>
      </c>
      <c r="L12" s="16">
        <v>1</v>
      </c>
      <c r="M12" s="11"/>
      <c r="N12" s="18">
        <v>108</v>
      </c>
    </row>
    <row r="13" spans="1:14" ht="15" customHeight="1">
      <c r="A13" s="46" t="s">
        <v>38</v>
      </c>
      <c r="B13" s="23">
        <v>0</v>
      </c>
      <c r="C13" s="23">
        <v>218</v>
      </c>
      <c r="D13" s="23">
        <v>81</v>
      </c>
      <c r="E13" s="23">
        <v>37</v>
      </c>
      <c r="F13" s="23">
        <v>1</v>
      </c>
      <c r="G13" s="23">
        <v>234</v>
      </c>
      <c r="H13" s="23">
        <v>634</v>
      </c>
      <c r="I13" s="23">
        <v>9</v>
      </c>
      <c r="J13" s="23">
        <v>252</v>
      </c>
      <c r="K13" s="23">
        <v>19</v>
      </c>
      <c r="L13" s="23">
        <v>76</v>
      </c>
      <c r="M13" s="23">
        <v>1</v>
      </c>
      <c r="N13" s="24">
        <v>1562</v>
      </c>
    </row>
    <row r="14" spans="1:14" ht="8.2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ht="12" customHeight="1">
      <c r="A15" s="47" t="s">
        <v>21</v>
      </c>
      <c r="B15" s="27">
        <v>16</v>
      </c>
      <c r="C15" s="27">
        <v>291</v>
      </c>
      <c r="D15" s="27">
        <v>1182</v>
      </c>
      <c r="E15" s="27">
        <v>457</v>
      </c>
      <c r="F15" s="27">
        <v>167</v>
      </c>
      <c r="G15" s="27">
        <v>998</v>
      </c>
      <c r="H15" s="27">
        <v>1284</v>
      </c>
      <c r="I15" s="27">
        <v>126</v>
      </c>
      <c r="J15" s="27">
        <v>373</v>
      </c>
      <c r="K15" s="27">
        <v>5016</v>
      </c>
      <c r="L15" s="27">
        <v>351</v>
      </c>
      <c r="M15" s="27">
        <v>3</v>
      </c>
      <c r="N15" s="31">
        <v>10395</v>
      </c>
    </row>
  </sheetData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W22"/>
  <sheetViews>
    <sheetView showGridLines="0" workbookViewId="0" topLeftCell="A1"/>
  </sheetViews>
  <sheetFormatPr defaultColWidth="14.421875" defaultRowHeight="15" customHeight="1" outlineLevelRow="1"/>
  <cols>
    <col min="1" max="1" width="11.8515625" style="0" customWidth="1"/>
    <col min="2" max="2" width="7.140625" style="0" customWidth="1"/>
    <col min="3" max="22" width="5.8515625" style="0" customWidth="1"/>
    <col min="23" max="23" width="14.7109375" style="0" customWidth="1"/>
  </cols>
  <sheetData>
    <row r="1" spans="1:23" ht="15" customHeight="1">
      <c r="A1" s="48" t="s">
        <v>68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 customHeight="1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7.5" customHeight="1">
      <c r="A3" s="49"/>
      <c r="B3" s="50" t="s">
        <v>3</v>
      </c>
      <c r="C3" s="51" t="s">
        <v>69</v>
      </c>
      <c r="D3" s="52" t="s">
        <v>70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71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72</v>
      </c>
      <c r="S3" s="53" t="s">
        <v>73</v>
      </c>
      <c r="T3" s="54" t="s">
        <v>74</v>
      </c>
      <c r="U3" s="54" t="s">
        <v>75</v>
      </c>
      <c r="V3" s="54" t="s">
        <v>76</v>
      </c>
      <c r="W3" s="55" t="s">
        <v>21</v>
      </c>
    </row>
    <row r="4" spans="1:23" ht="15" customHeight="1">
      <c r="A4" s="9"/>
      <c r="B4" s="14">
        <v>10</v>
      </c>
      <c r="C4" s="14">
        <v>0</v>
      </c>
      <c r="D4" s="16">
        <v>0</v>
      </c>
      <c r="E4" s="16">
        <v>3</v>
      </c>
      <c r="F4" s="16">
        <v>3</v>
      </c>
      <c r="G4" s="16">
        <v>2</v>
      </c>
      <c r="H4" s="16">
        <v>1</v>
      </c>
      <c r="I4" s="16">
        <v>0</v>
      </c>
      <c r="J4" s="16">
        <v>0</v>
      </c>
      <c r="K4" s="16">
        <v>260</v>
      </c>
      <c r="L4" s="16">
        <v>12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27">
        <v>0</v>
      </c>
      <c r="U4" s="27">
        <v>0</v>
      </c>
      <c r="V4" s="27">
        <v>0</v>
      </c>
      <c r="W4" s="31">
        <v>281</v>
      </c>
    </row>
    <row r="5" spans="1:23" ht="15" customHeight="1">
      <c r="A5" s="9" t="s">
        <v>77</v>
      </c>
      <c r="B5" s="14">
        <v>199</v>
      </c>
      <c r="C5" s="14">
        <v>2</v>
      </c>
      <c r="D5" s="16">
        <v>53</v>
      </c>
      <c r="E5" s="16">
        <v>930</v>
      </c>
      <c r="F5" s="16">
        <v>153</v>
      </c>
      <c r="G5" s="16">
        <v>104</v>
      </c>
      <c r="H5" s="16">
        <v>460</v>
      </c>
      <c r="I5" s="16">
        <v>333</v>
      </c>
      <c r="J5" s="16">
        <v>0</v>
      </c>
      <c r="K5" s="16">
        <v>3</v>
      </c>
      <c r="L5" s="16">
        <v>5090</v>
      </c>
      <c r="M5" s="16">
        <v>14</v>
      </c>
      <c r="N5" s="16">
        <v>0</v>
      </c>
      <c r="O5" s="16">
        <v>0</v>
      </c>
      <c r="P5" s="16">
        <v>975</v>
      </c>
      <c r="Q5" s="16">
        <v>155</v>
      </c>
      <c r="R5" s="16">
        <v>53</v>
      </c>
      <c r="S5" s="16">
        <v>81</v>
      </c>
      <c r="T5" s="27">
        <v>1</v>
      </c>
      <c r="U5" s="27">
        <v>0</v>
      </c>
      <c r="V5" s="27">
        <v>1</v>
      </c>
      <c r="W5" s="31">
        <v>8408</v>
      </c>
    </row>
    <row r="6" spans="1:23" ht="15" customHeight="1">
      <c r="A6" s="9" t="s">
        <v>78</v>
      </c>
      <c r="B6" s="14">
        <v>198</v>
      </c>
      <c r="C6" s="14">
        <v>12</v>
      </c>
      <c r="D6" s="16">
        <v>196</v>
      </c>
      <c r="E6" s="16">
        <v>207</v>
      </c>
      <c r="F6" s="16">
        <v>91</v>
      </c>
      <c r="G6" s="16">
        <v>119</v>
      </c>
      <c r="H6" s="16">
        <v>658</v>
      </c>
      <c r="I6" s="16">
        <v>568</v>
      </c>
      <c r="J6" s="16">
        <v>0</v>
      </c>
      <c r="K6" s="16">
        <v>28</v>
      </c>
      <c r="L6" s="16">
        <v>274</v>
      </c>
      <c r="M6" s="16">
        <v>83</v>
      </c>
      <c r="N6" s="16">
        <v>0</v>
      </c>
      <c r="O6" s="16">
        <v>0</v>
      </c>
      <c r="P6" s="16">
        <v>202</v>
      </c>
      <c r="Q6" s="16">
        <v>87</v>
      </c>
      <c r="R6" s="16">
        <v>55</v>
      </c>
      <c r="S6" s="16">
        <v>85</v>
      </c>
      <c r="T6" s="27">
        <v>0</v>
      </c>
      <c r="U6" s="27">
        <v>0</v>
      </c>
      <c r="V6" s="27">
        <v>0</v>
      </c>
      <c r="W6" s="31">
        <v>2665</v>
      </c>
    </row>
    <row r="7" spans="1:23" ht="15" customHeight="1">
      <c r="A7" s="9" t="s">
        <v>79</v>
      </c>
      <c r="B7" s="14">
        <v>167</v>
      </c>
      <c r="C7" s="14">
        <v>2</v>
      </c>
      <c r="D7" s="16">
        <v>111</v>
      </c>
      <c r="E7" s="16">
        <v>8</v>
      </c>
      <c r="F7" s="16">
        <v>74</v>
      </c>
      <c r="G7" s="16">
        <v>38</v>
      </c>
      <c r="H7" s="16">
        <v>129</v>
      </c>
      <c r="I7" s="16">
        <v>97</v>
      </c>
      <c r="J7" s="16">
        <v>0</v>
      </c>
      <c r="K7" s="16">
        <v>94</v>
      </c>
      <c r="L7" s="16">
        <v>2</v>
      </c>
      <c r="M7" s="16">
        <v>131</v>
      </c>
      <c r="N7" s="16">
        <v>0</v>
      </c>
      <c r="O7" s="16">
        <v>6</v>
      </c>
      <c r="P7" s="16">
        <v>3</v>
      </c>
      <c r="Q7" s="16">
        <v>11</v>
      </c>
      <c r="R7" s="16">
        <v>20</v>
      </c>
      <c r="S7" s="16">
        <v>64</v>
      </c>
      <c r="T7" s="27">
        <v>0</v>
      </c>
      <c r="U7" s="27">
        <v>1</v>
      </c>
      <c r="V7" s="27">
        <v>1</v>
      </c>
      <c r="W7" s="31">
        <v>792</v>
      </c>
    </row>
    <row r="8" spans="1:23" ht="15" customHeight="1">
      <c r="A8" s="56" t="s">
        <v>80</v>
      </c>
      <c r="B8" s="20">
        <v>13</v>
      </c>
      <c r="C8" s="20">
        <v>0</v>
      </c>
      <c r="D8" s="23">
        <v>0</v>
      </c>
      <c r="E8" s="23">
        <v>0</v>
      </c>
      <c r="F8" s="23">
        <v>2</v>
      </c>
      <c r="G8" s="23">
        <v>0</v>
      </c>
      <c r="H8" s="23">
        <v>2</v>
      </c>
      <c r="I8" s="23">
        <v>9</v>
      </c>
      <c r="J8" s="23">
        <v>0</v>
      </c>
      <c r="K8" s="23">
        <v>5</v>
      </c>
      <c r="L8" s="23">
        <v>0</v>
      </c>
      <c r="M8" s="23">
        <v>11</v>
      </c>
      <c r="N8" s="23">
        <v>0</v>
      </c>
      <c r="O8" s="23">
        <v>0</v>
      </c>
      <c r="P8" s="23">
        <v>0</v>
      </c>
      <c r="Q8" s="23">
        <v>0</v>
      </c>
      <c r="R8" s="23">
        <v>1</v>
      </c>
      <c r="S8" s="23">
        <v>0</v>
      </c>
      <c r="T8" s="57">
        <v>0</v>
      </c>
      <c r="U8" s="57">
        <v>0</v>
      </c>
      <c r="V8" s="57">
        <v>0</v>
      </c>
      <c r="W8" s="58">
        <v>30</v>
      </c>
    </row>
    <row r="9" spans="1:23" ht="3.75" customHeight="1">
      <c r="A9" s="9"/>
      <c r="B9" s="9"/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</row>
    <row r="10" spans="1:23" ht="15" customHeight="1">
      <c r="A10" s="59" t="s">
        <v>21</v>
      </c>
      <c r="B10" s="59">
        <v>587</v>
      </c>
      <c r="C10" s="59">
        <f aca="true" t="shared" si="0" ref="C10:D10">SUM(C4:C8)</f>
        <v>16</v>
      </c>
      <c r="D10" s="27">
        <f t="shared" si="0"/>
        <v>360</v>
      </c>
      <c r="E10" s="27">
        <v>1148</v>
      </c>
      <c r="F10" s="27">
        <v>323</v>
      </c>
      <c r="G10" s="27">
        <v>263</v>
      </c>
      <c r="H10" s="27">
        <v>1250</v>
      </c>
      <c r="I10" s="27">
        <v>1007</v>
      </c>
      <c r="J10" s="27">
        <v>0</v>
      </c>
      <c r="K10" s="27">
        <v>130</v>
      </c>
      <c r="L10" s="27">
        <v>5378</v>
      </c>
      <c r="M10" s="27">
        <v>239</v>
      </c>
      <c r="N10" s="27">
        <v>0</v>
      </c>
      <c r="O10" s="27">
        <v>6</v>
      </c>
      <c r="P10" s="27">
        <v>1180</v>
      </c>
      <c r="Q10" s="27">
        <v>253</v>
      </c>
      <c r="R10" s="27">
        <v>129</v>
      </c>
      <c r="S10" s="27">
        <v>234</v>
      </c>
      <c r="T10" s="27">
        <v>1</v>
      </c>
      <c r="U10" s="27">
        <v>1</v>
      </c>
      <c r="V10" s="27">
        <v>2</v>
      </c>
      <c r="W10" s="31">
        <v>11916</v>
      </c>
    </row>
    <row r="11" spans="1:23" ht="1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5" customHeight="1">
      <c r="A12" s="60" t="s">
        <v>81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91.5" customHeight="1">
      <c r="A14" s="62"/>
      <c r="B14" s="50" t="s">
        <v>3</v>
      </c>
      <c r="C14" s="63" t="s">
        <v>69</v>
      </c>
      <c r="D14" s="6" t="s">
        <v>70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12</v>
      </c>
      <c r="L14" s="6" t="s">
        <v>71</v>
      </c>
      <c r="M14" s="6" t="s">
        <v>14</v>
      </c>
      <c r="N14" s="6" t="s">
        <v>15</v>
      </c>
      <c r="O14" s="6" t="s">
        <v>16</v>
      </c>
      <c r="P14" s="6" t="s">
        <v>17</v>
      </c>
      <c r="Q14" s="6" t="s">
        <v>18</v>
      </c>
      <c r="R14" s="6" t="s">
        <v>72</v>
      </c>
      <c r="S14" s="53" t="s">
        <v>73</v>
      </c>
      <c r="T14" s="55"/>
      <c r="U14" s="55" t="s">
        <v>82</v>
      </c>
      <c r="V14" s="55"/>
      <c r="W14" s="55" t="s">
        <v>21</v>
      </c>
    </row>
    <row r="15" spans="1:23" ht="15" customHeight="1">
      <c r="A15" s="11" t="s">
        <v>83</v>
      </c>
      <c r="B15" s="14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1"/>
      <c r="Q15" s="16">
        <v>0</v>
      </c>
      <c r="R15" s="16">
        <v>0</v>
      </c>
      <c r="S15" s="16">
        <v>0</v>
      </c>
      <c r="T15" s="27"/>
      <c r="U15" s="27"/>
      <c r="V15" s="27"/>
      <c r="W15" s="31">
        <v>0</v>
      </c>
    </row>
    <row r="16" spans="1:23" ht="15" customHeight="1">
      <c r="A16" s="11" t="s">
        <v>77</v>
      </c>
      <c r="B16" s="14">
        <v>242</v>
      </c>
      <c r="C16" s="16">
        <v>0</v>
      </c>
      <c r="D16" s="16">
        <v>10</v>
      </c>
      <c r="E16" s="16">
        <v>250</v>
      </c>
      <c r="F16" s="16">
        <v>93</v>
      </c>
      <c r="G16" s="16">
        <v>38</v>
      </c>
      <c r="H16" s="16">
        <v>616</v>
      </c>
      <c r="I16" s="16">
        <v>82</v>
      </c>
      <c r="J16" s="16">
        <v>0</v>
      </c>
      <c r="K16" s="16">
        <v>9</v>
      </c>
      <c r="L16" s="16">
        <v>1485</v>
      </c>
      <c r="M16" s="16">
        <v>4</v>
      </c>
      <c r="N16" s="16">
        <v>0</v>
      </c>
      <c r="O16" s="16">
        <v>0</v>
      </c>
      <c r="P16" s="16">
        <v>261</v>
      </c>
      <c r="Q16" s="16">
        <v>38</v>
      </c>
      <c r="R16" s="16">
        <v>11</v>
      </c>
      <c r="S16" s="16">
        <v>3</v>
      </c>
      <c r="T16" s="27"/>
      <c r="U16" s="27"/>
      <c r="V16" s="27"/>
      <c r="W16" s="31">
        <v>2900</v>
      </c>
    </row>
    <row r="17" spans="1:23" ht="15" customHeight="1">
      <c r="A17" s="11" t="s">
        <v>78</v>
      </c>
      <c r="B17" s="14">
        <v>231</v>
      </c>
      <c r="C17" s="16">
        <v>58</v>
      </c>
      <c r="D17" s="16">
        <v>1152</v>
      </c>
      <c r="E17" s="16">
        <v>108</v>
      </c>
      <c r="F17" s="16">
        <v>96</v>
      </c>
      <c r="G17" s="16">
        <v>55</v>
      </c>
      <c r="H17" s="16">
        <v>941</v>
      </c>
      <c r="I17" s="16">
        <v>289</v>
      </c>
      <c r="J17" s="16">
        <v>0</v>
      </c>
      <c r="K17" s="16">
        <v>118</v>
      </c>
      <c r="L17" s="16">
        <v>76</v>
      </c>
      <c r="M17" s="16">
        <v>50</v>
      </c>
      <c r="N17" s="16">
        <v>0</v>
      </c>
      <c r="O17" s="16">
        <v>2</v>
      </c>
      <c r="P17" s="16">
        <v>218</v>
      </c>
      <c r="Q17" s="16">
        <v>43</v>
      </c>
      <c r="R17" s="16">
        <v>16</v>
      </c>
      <c r="S17" s="16">
        <v>8</v>
      </c>
      <c r="T17" s="27"/>
      <c r="U17" s="27"/>
      <c r="V17" s="27"/>
      <c r="W17" s="31">
        <v>3230</v>
      </c>
    </row>
    <row r="18" spans="1:23" ht="15" customHeight="1">
      <c r="A18" s="11" t="s">
        <v>79</v>
      </c>
      <c r="B18" s="14">
        <v>208</v>
      </c>
      <c r="C18" s="16">
        <v>20</v>
      </c>
      <c r="D18" s="16">
        <v>700</v>
      </c>
      <c r="E18" s="16">
        <v>0</v>
      </c>
      <c r="F18" s="16">
        <v>41</v>
      </c>
      <c r="G18" s="16">
        <v>10</v>
      </c>
      <c r="H18" s="16">
        <v>162</v>
      </c>
      <c r="I18" s="16">
        <v>51</v>
      </c>
      <c r="J18" s="16">
        <v>0</v>
      </c>
      <c r="K18" s="16">
        <v>486</v>
      </c>
      <c r="L18" s="16">
        <v>1</v>
      </c>
      <c r="M18" s="16">
        <v>68</v>
      </c>
      <c r="N18" s="16">
        <v>0</v>
      </c>
      <c r="O18" s="16">
        <v>11</v>
      </c>
      <c r="P18" s="16">
        <v>4</v>
      </c>
      <c r="Q18" s="16">
        <v>7</v>
      </c>
      <c r="R18" s="16">
        <v>5</v>
      </c>
      <c r="S18" s="16">
        <v>0</v>
      </c>
      <c r="T18" s="27"/>
      <c r="U18" s="27"/>
      <c r="V18" s="27"/>
      <c r="W18" s="31">
        <v>1566</v>
      </c>
    </row>
    <row r="19" spans="1:23" ht="15" customHeight="1" outlineLevel="1">
      <c r="A19" s="64" t="s">
        <v>80</v>
      </c>
      <c r="B19" s="20">
        <v>7</v>
      </c>
      <c r="C19" s="23">
        <v>0</v>
      </c>
      <c r="D19" s="23">
        <v>6</v>
      </c>
      <c r="E19" s="23">
        <v>0</v>
      </c>
      <c r="F19" s="23">
        <v>1</v>
      </c>
      <c r="G19" s="23">
        <v>1</v>
      </c>
      <c r="H19" s="23">
        <v>2</v>
      </c>
      <c r="I19" s="23">
        <v>0</v>
      </c>
      <c r="J19" s="23">
        <v>0</v>
      </c>
      <c r="K19" s="23">
        <v>22</v>
      </c>
      <c r="L19" s="23">
        <v>0</v>
      </c>
      <c r="M19" s="23">
        <v>2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23">
        <v>0</v>
      </c>
      <c r="T19" s="57"/>
      <c r="U19" s="57"/>
      <c r="V19" s="57"/>
      <c r="W19" s="58">
        <v>36</v>
      </c>
    </row>
    <row r="20" spans="1:23" ht="6" customHeight="1">
      <c r="A20" s="11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1:23" ht="12" customHeight="1">
      <c r="A21" s="27" t="s">
        <v>21</v>
      </c>
      <c r="B21" s="59">
        <v>689</v>
      </c>
      <c r="C21" s="27">
        <v>78</v>
      </c>
      <c r="D21" s="27">
        <v>1868</v>
      </c>
      <c r="E21" s="27">
        <v>358</v>
      </c>
      <c r="F21" s="27">
        <v>231</v>
      </c>
      <c r="G21" s="27">
        <v>104</v>
      </c>
      <c r="H21" s="27">
        <v>1721</v>
      </c>
      <c r="I21" s="27">
        <v>422</v>
      </c>
      <c r="J21" s="27">
        <v>0</v>
      </c>
      <c r="K21" s="27">
        <v>635</v>
      </c>
      <c r="L21" s="27">
        <v>1562</v>
      </c>
      <c r="M21" s="27">
        <v>124</v>
      </c>
      <c r="N21" s="27">
        <v>0</v>
      </c>
      <c r="O21" s="27">
        <v>13</v>
      </c>
      <c r="P21" s="27">
        <v>483</v>
      </c>
      <c r="Q21" s="27">
        <v>89</v>
      </c>
      <c r="R21" s="27">
        <v>33</v>
      </c>
      <c r="S21" s="27">
        <v>11</v>
      </c>
      <c r="T21" s="65"/>
      <c r="U21" s="65"/>
      <c r="V21" s="65"/>
      <c r="W21" s="66">
        <v>7732</v>
      </c>
    </row>
    <row r="22" spans="1:23" ht="12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11"/>
      <c r="U22" s="11"/>
      <c r="V22" s="11"/>
      <c r="W22" s="11"/>
    </row>
  </sheetData>
  <printOptions/>
  <pageMargins left="0.7" right="0.7" top="0.75" bottom="0.75" header="0" footer="0"/>
  <pageSetup horizontalDpi="600" verticalDpi="600" orientation="landscape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